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imo2s-my.sharepoint.com/personal/philippe_robart_imo2s_fr/Documents/Bureau/NatSEO Etudes/Lots Industriels/PRO/vu PRO 20251017 publication finale/"/>
    </mc:Choice>
  </mc:AlternateContent>
  <xr:revisionPtr revIDLastSave="54" documentId="11_C84A3B45D78B6BC49D8E26CA08B0A95FA32CB4DF" xr6:coauthVersionLast="47" xr6:coauthVersionMax="47" xr10:uidLastSave="{D7EA9913-3933-4FD2-94A8-16FA733D326F}"/>
  <bookViews>
    <workbookView xWindow="-108" yWindow="-108" windowWidth="23256" windowHeight="12456" tabRatio="500" xr2:uid="{00000000-000D-0000-FFFF-FFFF00000000}"/>
  </bookViews>
  <sheets>
    <sheet name="LOT 03 FOURNITURE TUYAUTERIE" sheetId="1" r:id="rId1"/>
  </sheets>
  <definedNames>
    <definedName name="_xlnm.Print_Titles" localSheetId="0">'LOT 03 FOURNITURE TUYAUTERIE'!$1:$6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2" i="1" l="1"/>
  <c r="M51" i="1"/>
  <c r="M35" i="1"/>
  <c r="M25" i="1"/>
  <c r="M19" i="1"/>
  <c r="M14" i="1"/>
  <c r="M53" i="1" l="1"/>
</calcChain>
</file>

<file path=xl/sharedStrings.xml><?xml version="1.0" encoding="utf-8"?>
<sst xmlns="http://schemas.openxmlformats.org/spreadsheetml/2006/main" count="129" uniqueCount="96">
  <si>
    <t>BPU - DCE</t>
  </si>
  <si>
    <t>SEO_FUEL_LOT INDUSTRIEL</t>
  </si>
  <si>
    <t>08/10/25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</si>
  <si>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</si>
  <si>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</si>
  <si>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</si>
  <si>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</si>
  <si>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</si>
  <si>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</si>
  <si>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</si>
  <si>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</si>
  <si>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</si>
  <si>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</si>
  <si>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03</t>
  </si>
  <si>
    <t>03.1</t>
  </si>
  <si>
    <t>TUYAUTERIE DOUBLE ENVELOPPE PEHD</t>
  </si>
  <si>
    <t>03.1.4</t>
  </si>
  <si>
    <t>Tuyauterie double enveloppe PEHD en couronne</t>
  </si>
  <si>
    <t>03.1.4.1</t>
  </si>
  <si>
    <t>Tuyauterie double enveloppe PEHD diamètre 90/125mm</t>
  </si>
  <si>
    <t>ml</t>
  </si>
  <si>
    <t>03.1.4.2</t>
  </si>
  <si>
    <t>Tuyauterie double enveloppe PEHD diamètre 63/75mm</t>
  </si>
  <si>
    <t>03.1.4.3</t>
  </si>
  <si>
    <t>Tuyauterie double enveloppe PEHD diamètre 50/63mm</t>
  </si>
  <si>
    <t>Sous-Total HT de Tuyauterie double enveloppe PEHD en couronne</t>
  </si>
  <si>
    <t>03.1.5</t>
  </si>
  <si>
    <t>Tuyauterie double enveloppe PEHD en barre</t>
  </si>
  <si>
    <t>03.1.5.1</t>
  </si>
  <si>
    <t>03.1.5.2</t>
  </si>
  <si>
    <t>03.1.5.3</t>
  </si>
  <si>
    <t>Sous-Total HT de Tuyauterie double enveloppe PEHD en barre</t>
  </si>
  <si>
    <t>03.2</t>
  </si>
  <si>
    <t>RACCORD POUR TUYAUTERIE DOUBLE ENVELOPPE PEHD</t>
  </si>
  <si>
    <t>03.2.1</t>
  </si>
  <si>
    <t>Té</t>
  </si>
  <si>
    <t>03.2.1.1</t>
  </si>
  <si>
    <t>Té pour tuyauterie PEHD diamètre 90/125</t>
  </si>
  <si>
    <t>u</t>
  </si>
  <si>
    <t>03.2.1.2</t>
  </si>
  <si>
    <t>Té pour tuyauterie PEHD diamètre 63/75</t>
  </si>
  <si>
    <t>03.2.1.3</t>
  </si>
  <si>
    <t>Té pour tuyauterie PEHD diamètre 50/63</t>
  </si>
  <si>
    <t>Sous-Total HT de Té</t>
  </si>
  <si>
    <t>03.2.2</t>
  </si>
  <si>
    <t>Coude</t>
  </si>
  <si>
    <t>03.2.2.1</t>
  </si>
  <si>
    <t>Coude 90°</t>
  </si>
  <si>
    <t>03.2.2.1.1</t>
  </si>
  <si>
    <t>Coude 90° pour tuyauterie PEHD diamètre 90/125</t>
  </si>
  <si>
    <t>03.2.2.1.2</t>
  </si>
  <si>
    <t>Coude 90° pour tuyauterie PEHD diamètre 63/75</t>
  </si>
  <si>
    <t>03.2.2.1.3</t>
  </si>
  <si>
    <t>Coude 90° pour tuyauterie PEHD diamètre 50/63</t>
  </si>
  <si>
    <t>03.2.2.2</t>
  </si>
  <si>
    <t>Coude 45°</t>
  </si>
  <si>
    <t>03.2.2.2.1</t>
  </si>
  <si>
    <t>Coude 45° pour tuyauterie PEHD diamètre 90/125</t>
  </si>
  <si>
    <t>03.2.2.2.2</t>
  </si>
  <si>
    <t>Coude 45° pour tuyauterie PEHD diamètre 63/75</t>
  </si>
  <si>
    <t>03.2.2.2.3</t>
  </si>
  <si>
    <t>Coude 45° pour tuyauterie PEHD diamètre 50/63</t>
  </si>
  <si>
    <t>Sous-Total HT de Coude</t>
  </si>
  <si>
    <t>MONTANT TVA - 20,00%</t>
  </si>
  <si>
    <t>LOT n°03. FOURNITURE TUYAUTERIES</t>
  </si>
  <si>
    <t>FOURNITURE TUYAUTERIES</t>
  </si>
  <si>
    <t>MONTANT HT - 03 - FOURNITURE TUYAUTERIES</t>
  </si>
  <si>
    <t>MONTANT TTC - 03 - FOURNITURE TUYAUTERIES</t>
  </si>
  <si>
    <t xml:space="preserve"> </t>
  </si>
  <si>
    <t>Transport pour un réservoir - &lt; 250km</t>
  </si>
  <si>
    <t>Transport pour un réservoir -  250km&lt; x &lt; 500km</t>
  </si>
  <si>
    <t>Transport pour un réservoir - 500km&lt; x &lt; 1 000km</t>
  </si>
  <si>
    <t>Transport pour un réservoir en Corse</t>
  </si>
  <si>
    <t>Transport pour un réservoir à Kourou</t>
  </si>
  <si>
    <t>Transport pour un réservoir à Cayenne</t>
  </si>
  <si>
    <t>Transport pour un réservoir en Martinique</t>
  </si>
  <si>
    <t>Transport pour un réservoir à Plum</t>
  </si>
  <si>
    <t>Transport pour un réservoir à Nouméa</t>
  </si>
  <si>
    <t>Transport pour un réservoir à Arue</t>
  </si>
  <si>
    <t>Transport pour un réservoir à Mayotte</t>
  </si>
  <si>
    <t>Transport pour un réservoir à La Réunion</t>
  </si>
  <si>
    <t>TRANSPORT</t>
  </si>
  <si>
    <t>03.3</t>
  </si>
  <si>
    <t>03.3.1</t>
  </si>
  <si>
    <t>03.3.2</t>
  </si>
  <si>
    <t>03.3.3</t>
  </si>
  <si>
    <t>03.3.4</t>
  </si>
  <si>
    <t>03.3.5</t>
  </si>
  <si>
    <t>03.3.6</t>
  </si>
  <si>
    <t>03.3.7</t>
  </si>
  <si>
    <t>03.3.8</t>
  </si>
  <si>
    <t>03.3.9</t>
  </si>
  <si>
    <t>03.3.10</t>
  </si>
  <si>
    <t>03.3.11</t>
  </si>
  <si>
    <t>03.3.12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</si>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</sst>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14" x14ac:knownFonts="1">
    <font>
      <sz val="8.25"/>
      <name val="Microsoft Sans Serif"/>
      <family val="2"/>
      <charset val="1"/>
    </font>
    <font>
      <b/>
      <sz val="18"/>
      <color rgb="FFFFFFFF"/>
      <name val="Century Gothic"/>
      <charset val="1"/>
    </font>
    <font>
      <b/>
      <sz val="12"/>
      <color theme="1"/>
      <name val="Calibri"/>
      <charset val="1"/>
    </font>
    <font>
      <b/>
      <sz val="14"/>
      <color rgb="FFBA1419"/>
      <name val="Century Gothic"/>
      <charset val="1"/>
    </font>
    <font>
      <b/>
      <sz val="14"/>
      <color rgb="FF333333"/>
      <name val="Century Gothic"/>
      <charset val="1"/>
    </font>
    <font>
      <b/>
      <sz val="12"/>
      <color rgb="FFFFFFFF"/>
      <name val="Century Gothic"/>
      <charset val="1"/>
    </font>
    <font>
      <b/>
      <sz val="10"/>
      <color rgb="FFFFFFFF"/>
      <name val="Century Gothic"/>
      <charset val="1"/>
    </font>
    <font>
      <sz val="8.25"/>
      <color rgb="FFFFFFFF"/>
      <name val="Microsoft Sans Serif"/>
      <charset val="1"/>
    </font>
    <font>
      <b/>
      <sz val="14"/>
      <color rgb="FFBA1419"/>
      <name val="Calibri"/>
      <charset val="1"/>
    </font>
    <font>
      <b/>
      <sz val="12"/>
      <color rgb="FFBA1419"/>
      <name val="Calibri"/>
      <charset val="1"/>
    </font>
    <font>
      <sz val="10"/>
      <color rgb="FF000000"/>
      <name val="Calibri"/>
      <charset val="1"/>
    </font>
    <font>
      <b/>
      <sz val="11"/>
      <color theme="1"/>
      <name val="Calibri"/>
      <charset val="1"/>
    </font>
    <font>
      <sz val="10"/>
      <color theme="1"/>
      <name val="Calibri"/>
      <charset val="1"/>
    </font>
    <font>
      <b/>
      <sz val="11"/>
      <color rgb="FFFFFFFF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305496"/>
        <bgColor rgb="FF305496"/>
      </patternFill>
    </fill>
    <fill>
      <patternFill patternType="solid">
        <fgColor rgb="FFFFFFFF"/>
        <bgColor rgb="FFFFFFFF"/>
      </patternFill>
    </fill>
    <fill>
      <patternFill patternType="solid">
        <fgColor rgb="FF8EA9DB"/>
        <bgColor rgb="FF8EA9DB"/>
      </patternFill>
    </fill>
  </fills>
  <borders count="27">
    <border>
      <left/>
      <right/>
      <top/>
      <bottom/>
      <diagonal/>
    </border>
    <border>
      <left style="thick">
        <color rgb="FF646464"/>
      </left>
      <right/>
      <top style="thick">
        <color rgb="FF646464"/>
      </top>
      <bottom/>
      <diagonal/>
    </border>
    <border>
      <left/>
      <right/>
      <top style="thick">
        <color rgb="FF646464"/>
      </top>
      <bottom/>
      <diagonal/>
    </border>
    <border>
      <left/>
      <right style="thick">
        <color rgb="FF646464"/>
      </right>
      <top style="thick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thick">
        <color rgb="FF646464"/>
      </left>
      <right/>
      <top/>
      <bottom/>
      <diagonal/>
    </border>
    <border>
      <left/>
      <right style="thick">
        <color rgb="FF646464"/>
      </right>
      <top/>
      <bottom/>
      <diagonal/>
    </border>
    <border>
      <left/>
      <right style="medium">
        <color rgb="FF646464"/>
      </right>
      <top/>
      <bottom/>
      <diagonal/>
    </border>
    <border>
      <left style="thick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thick">
        <color rgb="FF646464"/>
      </right>
      <top/>
      <bottom style="medium">
        <color rgb="FF646464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646464"/>
      </left>
      <right/>
      <top/>
      <bottom/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646464"/>
      </bottom>
      <diagonal/>
    </border>
    <border>
      <left/>
      <right style="thin">
        <color rgb="FFC0C0C0"/>
      </right>
      <top style="medium">
        <color rgb="FF646464"/>
      </top>
      <bottom style="thin">
        <color rgb="FF646464"/>
      </bottom>
      <diagonal/>
    </border>
    <border>
      <left/>
      <right style="medium">
        <color rgb="FF646464"/>
      </right>
      <top style="medium">
        <color rgb="FF646464"/>
      </top>
      <bottom style="thin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medium">
        <color rgb="FF646464"/>
      </right>
      <top style="thin">
        <color rgb="FF646464"/>
      </top>
      <bottom style="thin">
        <color rgb="FF646464"/>
      </bottom>
      <diagonal/>
    </border>
    <border>
      <left/>
      <right style="thick">
        <color rgb="FF646464"/>
      </right>
      <top style="thin">
        <color rgb="FF646464"/>
      </top>
      <bottom style="thin">
        <color rgb="FF646464"/>
      </bottom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77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0" borderId="4" xfId="0" applyFont="1" applyBorder="1" applyAlignment="1">
      <alignment vertical="center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0" fillId="3" borderId="7" xfId="0" applyFill="1" applyBorder="1" applyProtection="1">
      <alignment vertical="top"/>
    </xf>
    <xf numFmtId="0" fontId="0" fillId="3" borderId="0" xfId="0" applyFill="1">
      <alignment vertical="top"/>
      <protection locked="0"/>
    </xf>
    <xf numFmtId="0" fontId="0" fillId="3" borderId="7" xfId="0" applyFill="1" applyBorder="1" applyAlignment="1" applyProtection="1">
      <alignment horizontal="center" vertical="top"/>
    </xf>
    <xf numFmtId="0" fontId="3" fillId="3" borderId="0" xfId="0" applyFont="1" applyFill="1" applyAlignment="1">
      <alignment horizontal="center" vertical="center" wrapText="1"/>
      <protection locked="0"/>
    </xf>
    <xf numFmtId="0" fontId="2" fillId="0" borderId="7" xfId="0" applyFont="1" applyBorder="1" applyAlignment="1">
      <alignment horizontal="center" vertical="top"/>
      <protection locked="0"/>
    </xf>
    <xf numFmtId="0" fontId="4" fillId="3" borderId="0" xfId="0" applyFont="1" applyFill="1" applyAlignment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0" fillId="3" borderId="12" xfId="0" applyFill="1" applyBorder="1">
      <alignment vertical="top"/>
      <protection locked="0"/>
    </xf>
    <xf numFmtId="0" fontId="0" fillId="3" borderId="0" xfId="0" applyFill="1" applyProtection="1">
      <alignment vertical="top"/>
    </xf>
    <xf numFmtId="0" fontId="0" fillId="0" borderId="7" xfId="0" applyBorder="1">
      <alignment vertical="top"/>
      <protection locked="0"/>
    </xf>
    <xf numFmtId="0" fontId="6" fillId="4" borderId="13" xfId="0" applyFont="1" applyFill="1" applyBorder="1" applyAlignment="1">
      <alignment horizontal="center" vertical="center"/>
      <protection locked="0"/>
    </xf>
    <xf numFmtId="0" fontId="6" fillId="4" borderId="14" xfId="0" applyFont="1" applyFill="1" applyBorder="1" applyAlignment="1" applyProtection="1">
      <alignment horizontal="center" vertical="center"/>
    </xf>
    <xf numFmtId="0" fontId="6" fillId="4" borderId="14" xfId="0" applyFont="1" applyFill="1" applyBorder="1" applyAlignment="1">
      <alignment horizontal="center" vertical="center"/>
      <protection locked="0"/>
    </xf>
    <xf numFmtId="0" fontId="7" fillId="4" borderId="14" xfId="0" applyFont="1" applyFill="1" applyBorder="1">
      <alignment vertical="top"/>
      <protection locked="0"/>
    </xf>
    <xf numFmtId="0" fontId="6" fillId="4" borderId="15" xfId="0" applyFont="1" applyFill="1" applyBorder="1" applyAlignment="1">
      <alignment horizontal="center" vertical="center"/>
      <protection locked="0"/>
    </xf>
    <xf numFmtId="0" fontId="6" fillId="4" borderId="0" xfId="0" applyFont="1" applyFill="1" applyAlignment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left" vertical="center" wrapText="1"/>
    </xf>
    <xf numFmtId="0" fontId="9" fillId="0" borderId="17" xfId="0" applyFont="1" applyBorder="1" applyAlignment="1" applyProtection="1">
      <alignment horizontal="left" vertical="center"/>
    </xf>
    <xf numFmtId="0" fontId="8" fillId="0" borderId="18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center" vertical="center"/>
    </xf>
    <xf numFmtId="0" fontId="10" fillId="0" borderId="18" xfId="0" applyFont="1" applyBorder="1" applyAlignment="1">
      <alignment horizontal="right" vertical="center"/>
      <protection locked="0"/>
    </xf>
    <xf numFmtId="0" fontId="10" fillId="0" borderId="18" xfId="0" applyFont="1" applyBorder="1" applyAlignment="1" applyProtection="1">
      <alignment horizontal="right" vertical="center"/>
    </xf>
    <xf numFmtId="0" fontId="10" fillId="0" borderId="7" xfId="0" applyFont="1" applyBorder="1" applyAlignment="1" applyProtection="1">
      <alignment horizontal="right" vertical="center"/>
    </xf>
    <xf numFmtId="0" fontId="8" fillId="0" borderId="16" xfId="0" applyFont="1" applyBorder="1" applyAlignment="1">
      <alignment horizontal="left" vertical="center"/>
      <protection locked="0"/>
    </xf>
    <xf numFmtId="49" fontId="11" fillId="0" borderId="16" xfId="0" applyNumberFormat="1" applyFont="1" applyBorder="1" applyAlignment="1" applyProtection="1">
      <alignment vertical="center" wrapText="1"/>
    </xf>
    <xf numFmtId="0" fontId="12" fillId="0" borderId="17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vertical="center" wrapText="1"/>
    </xf>
    <xf numFmtId="49" fontId="10" fillId="0" borderId="16" xfId="0" applyNumberFormat="1" applyFont="1" applyBorder="1" applyAlignment="1" applyProtection="1">
      <alignment vertical="center" wrapText="1"/>
    </xf>
    <xf numFmtId="0" fontId="10" fillId="0" borderId="17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 wrapText="1"/>
    </xf>
    <xf numFmtId="0" fontId="10" fillId="0" borderId="18" xfId="0" applyFont="1" applyBorder="1" applyAlignment="1" applyProtection="1">
      <alignment horizontal="left" vertical="center" wrapText="1" indent="1"/>
    </xf>
    <xf numFmtId="49" fontId="10" fillId="0" borderId="18" xfId="0" applyNumberFormat="1" applyFont="1" applyBorder="1" applyAlignment="1" applyProtection="1">
      <alignment horizontal="center" vertical="center" wrapText="1"/>
    </xf>
    <xf numFmtId="4" fontId="10" fillId="0" borderId="18" xfId="0" applyNumberFormat="1" applyFont="1" applyBorder="1" applyAlignment="1">
      <alignment horizontal="right" vertical="center"/>
      <protection locked="0"/>
    </xf>
    <xf numFmtId="4" fontId="10" fillId="0" borderId="18" xfId="0" applyNumberFormat="1" applyFont="1" applyBorder="1" applyAlignment="1" applyProtection="1">
      <alignment horizontal="right" vertical="center"/>
    </xf>
    <xf numFmtId="3" fontId="10" fillId="0" borderId="18" xfId="0" applyNumberFormat="1" applyFont="1" applyBorder="1" applyAlignment="1" applyProtection="1">
      <alignment horizontal="right" vertical="center"/>
    </xf>
    <xf numFmtId="7" fontId="10" fillId="0" borderId="7" xfId="0" applyNumberFormat="1" applyFont="1" applyBorder="1" applyAlignment="1" applyProtection="1">
      <alignment horizontal="right" vertical="center"/>
    </xf>
    <xf numFmtId="164" fontId="10" fillId="0" borderId="18" xfId="0" applyNumberFormat="1" applyFont="1" applyBorder="1" applyAlignment="1">
      <alignment horizontal="right" vertical="center"/>
      <protection locked="0"/>
    </xf>
    <xf numFmtId="7" fontId="10" fillId="0" borderId="18" xfId="0" applyNumberFormat="1" applyFont="1" applyBorder="1" applyAlignment="1">
      <alignment horizontal="right" vertical="center"/>
      <protection locked="0"/>
    </xf>
    <xf numFmtId="0" fontId="13" fillId="4" borderId="20" xfId="0" applyFont="1" applyFill="1" applyBorder="1">
      <alignment vertical="top"/>
      <protection locked="0"/>
    </xf>
    <xf numFmtId="7" fontId="13" fillId="4" borderId="22" xfId="0" applyNumberFormat="1" applyFont="1" applyFill="1" applyBorder="1" applyAlignment="1" applyProtection="1">
      <alignment horizontal="right" vertical="center"/>
    </xf>
    <xf numFmtId="0" fontId="13" fillId="4" borderId="0" xfId="0" applyFont="1" applyFill="1" applyAlignment="1">
      <alignment horizontal="left" vertical="center"/>
      <protection locked="0"/>
    </xf>
    <xf numFmtId="3" fontId="10" fillId="0" borderId="18" xfId="0" applyNumberFormat="1" applyFont="1" applyBorder="1" applyAlignment="1">
      <alignment horizontal="right" vertical="center"/>
      <protection locked="0"/>
    </xf>
    <xf numFmtId="0" fontId="13" fillId="4" borderId="0" xfId="0" applyFont="1" applyFill="1">
      <alignment vertical="top"/>
      <protection locked="0"/>
    </xf>
    <xf numFmtId="7" fontId="13" fillId="4" borderId="4" xfId="0" applyNumberFormat="1" applyFont="1" applyFill="1" applyBorder="1" applyAlignment="1" applyProtection="1">
      <alignment horizontal="right" vertical="center"/>
    </xf>
    <xf numFmtId="7" fontId="13" fillId="4" borderId="7" xfId="0" applyNumberFormat="1" applyFont="1" applyFill="1" applyBorder="1" applyAlignment="1" applyProtection="1">
      <alignment horizontal="right" vertical="center"/>
    </xf>
    <xf numFmtId="7" fontId="13" fillId="4" borderId="26" xfId="0" applyNumberFormat="1" applyFont="1" applyFill="1" applyBorder="1" applyAlignment="1" applyProtection="1">
      <alignment horizontal="right" vertical="center"/>
    </xf>
    <xf numFmtId="165" fontId="10" fillId="0" borderId="18" xfId="0" applyNumberFormat="1" applyFont="1" applyBorder="1" applyAlignment="1">
      <alignment horizontal="right" vertical="center"/>
      <protection locked="0"/>
    </xf>
    <xf numFmtId="165" fontId="10" fillId="0" borderId="18" xfId="0" applyNumberFormat="1" applyFont="1" applyBorder="1" applyAlignment="1" applyProtection="1">
      <alignment horizontal="right" vertical="center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6" xfId="0" applyFont="1" applyFill="1" applyBorder="1" applyAlignment="1">
      <alignment horizontal="center" vertical="center" wrapText="1"/>
      <protection locked="0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>
      <alignment horizontal="center" vertical="center"/>
      <protection locked="0"/>
    </xf>
    <xf numFmtId="0" fontId="5" fillId="2" borderId="9" xfId="0" applyFont="1" applyFill="1" applyBorder="1" applyAlignment="1">
      <alignment horizontal="center" vertical="center"/>
      <protection locked="0"/>
    </xf>
    <xf numFmtId="0" fontId="5" fillId="2" borderId="10" xfId="0" applyFont="1" applyFill="1" applyBorder="1" applyAlignment="1">
      <alignment horizontal="center" vertical="center"/>
      <protection locked="0"/>
    </xf>
    <xf numFmtId="49" fontId="13" fillId="4" borderId="19" xfId="0" applyNumberFormat="1" applyFont="1" applyFill="1" applyBorder="1" applyAlignment="1" applyProtection="1">
      <alignment horizontal="left" vertical="center" wrapText="1" indent="11"/>
    </xf>
    <xf numFmtId="49" fontId="13" fillId="4" borderId="20" xfId="0" applyNumberFormat="1" applyFont="1" applyFill="1" applyBorder="1" applyAlignment="1" applyProtection="1">
      <alignment horizontal="left" vertical="center" wrapText="1" indent="11"/>
    </xf>
    <xf numFmtId="49" fontId="13" fillId="4" borderId="21" xfId="0" applyNumberFormat="1" applyFont="1" applyFill="1" applyBorder="1" applyAlignment="1" applyProtection="1">
      <alignment horizontal="left" vertical="center" wrapText="1" indent="11"/>
    </xf>
    <xf numFmtId="49" fontId="13" fillId="4" borderId="23" xfId="0" applyNumberFormat="1" applyFont="1" applyFill="1" applyBorder="1" applyAlignment="1" applyProtection="1">
      <alignment horizontal="left" vertical="center" wrapText="1"/>
    </xf>
    <xf numFmtId="49" fontId="13" fillId="4" borderId="24" xfId="0" applyNumberFormat="1" applyFont="1" applyFill="1" applyBorder="1" applyAlignment="1" applyProtection="1">
      <alignment horizontal="left" vertical="center" wrapText="1"/>
    </xf>
    <xf numFmtId="49" fontId="13" fillId="4" borderId="4" xfId="0" applyNumberFormat="1" applyFont="1" applyFill="1" applyBorder="1" applyAlignment="1" applyProtection="1">
      <alignment horizontal="left" vertical="center" wrapText="1"/>
    </xf>
    <xf numFmtId="49" fontId="13" fillId="4" borderId="12" xfId="0" applyNumberFormat="1" applyFont="1" applyFill="1" applyBorder="1" applyAlignment="1" applyProtection="1">
      <alignment horizontal="left" vertical="center" wrapText="1"/>
    </xf>
    <xf numFmtId="49" fontId="13" fillId="4" borderId="0" xfId="0" applyNumberFormat="1" applyFont="1" applyFill="1" applyAlignment="1" applyProtection="1">
      <alignment horizontal="left" vertical="center" wrapText="1"/>
    </xf>
    <xf numFmtId="49" fontId="13" fillId="4" borderId="7" xfId="0" applyNumberFormat="1" applyFont="1" applyFill="1" applyBorder="1" applyAlignment="1" applyProtection="1">
      <alignment horizontal="left" vertical="center" wrapText="1"/>
    </xf>
    <xf numFmtId="49" fontId="13" fillId="4" borderId="25" xfId="0" applyNumberFormat="1" applyFont="1" applyFill="1" applyBorder="1" applyAlignment="1" applyProtection="1">
      <alignment horizontal="left" vertical="center" wrapText="1"/>
    </xf>
    <xf numFmtId="49" fontId="13" fillId="4" borderId="9" xfId="0" applyNumberFormat="1" applyFont="1" applyFill="1" applyBorder="1" applyAlignment="1" applyProtection="1">
      <alignment horizontal="left" vertical="center" wrapText="1"/>
    </xf>
    <xf numFmtId="49" fontId="13" fillId="4" borderId="26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3"/>
  <sheetViews>
    <sheetView showZeros="0" tabSelected="1" workbookViewId="0">
      <pane ySplit="6" topLeftCell="A7" activePane="bottomLeft" state="frozen"/>
      <selection pane="bottomLeft" activeCell="D59" sqref="D59"/>
    </sheetView>
  </sheetViews>
  <sheetFormatPr baseColWidth="10" defaultColWidth="10" defaultRowHeight="15" customHeight="1" x14ac:dyDescent="0.2"/>
  <cols>
    <col min="1" max="1" width="23.875" style="1" customWidth="1"/>
    <col min="2" max="2" width="0" style="1" hidden="1" customWidth="1"/>
    <col min="3" max="3" width="97.125" style="1" customWidth="1"/>
    <col min="4" max="4" width="19.875" style="1" customWidth="1"/>
    <col min="5" max="5" width="0" hidden="1" customWidth="1"/>
    <col min="6" max="6" width="18.125" style="1" hidden="1" customWidth="1"/>
    <col min="7" max="7" width="10.375" style="1" hidden="1" customWidth="1"/>
    <col min="8" max="8" width="10.875" style="1" hidden="1" customWidth="1"/>
    <col min="9" max="9" width="15.5" style="1" customWidth="1"/>
    <col min="10" max="12" width="0" hidden="1" customWidth="1"/>
    <col min="13" max="13" width="22" style="1" hidden="1" customWidth="1"/>
    <col min="14" max="14" width="0" hidden="1" customWidth="1"/>
  </cols>
  <sheetData>
    <row r="1" spans="1:14" ht="18.75" customHeight="1" x14ac:dyDescent="0.2">
      <c r="A1" s="53" t="s">
        <v>0</v>
      </c>
      <c r="B1" s="54"/>
      <c r="C1" s="54"/>
      <c r="D1" s="54"/>
      <c r="E1" s="54"/>
      <c r="F1" s="54"/>
      <c r="G1" s="54"/>
      <c r="H1" s="54"/>
      <c r="I1" s="55"/>
      <c r="M1" s="2"/>
      <c r="N1" s="3"/>
    </row>
    <row r="2" spans="1:14" ht="15" customHeight="1" x14ac:dyDescent="0.2">
      <c r="A2" s="56"/>
      <c r="B2" s="57"/>
      <c r="C2" s="57"/>
      <c r="D2" s="57"/>
      <c r="E2" s="57"/>
      <c r="F2" s="57"/>
      <c r="G2" s="57"/>
      <c r="H2" s="57"/>
      <c r="I2" s="58"/>
      <c r="M2" s="4"/>
      <c r="N2" s="5"/>
    </row>
    <row r="3" spans="1:14" ht="7.5" customHeight="1" x14ac:dyDescent="0.2">
      <c r="A3" s="59" t="s">
        <v>1</v>
      </c>
      <c r="B3" s="60"/>
      <c r="C3" s="60"/>
      <c r="D3" s="60"/>
      <c r="E3" s="60"/>
      <c r="F3" s="60"/>
      <c r="G3" s="60"/>
      <c r="H3" s="60"/>
      <c r="I3" s="61"/>
      <c r="M3" s="6"/>
      <c r="N3" s="7"/>
    </row>
    <row r="4" spans="1:14" ht="30" customHeight="1" x14ac:dyDescent="0.2">
      <c r="A4" s="59" t="s">
        <v>1</v>
      </c>
      <c r="B4" s="60"/>
      <c r="C4" s="60"/>
      <c r="D4" s="60"/>
      <c r="E4" s="60"/>
      <c r="F4" s="60"/>
      <c r="G4" s="60"/>
      <c r="H4" s="60"/>
      <c r="I4" s="61"/>
      <c r="M4" s="8"/>
      <c r="N4" s="9"/>
    </row>
    <row r="5" spans="1:14" ht="29.25" customHeight="1" x14ac:dyDescent="0.2">
      <c r="A5" s="62" t="s">
        <v>64</v>
      </c>
      <c r="B5" s="63"/>
      <c r="C5" s="63"/>
      <c r="D5" s="63"/>
      <c r="E5" s="63"/>
      <c r="F5" s="63"/>
      <c r="G5" s="63"/>
      <c r="H5" s="63"/>
      <c r="I5" s="64"/>
      <c r="M5" s="10" t="s">
        <v>2</v>
      </c>
      <c r="N5" s="11"/>
    </row>
    <row r="6" spans="1:14" ht="9.75" customHeight="1" x14ac:dyDescent="0.2">
      <c r="A6" s="12"/>
      <c r="B6" s="13"/>
      <c r="C6" s="5"/>
      <c r="D6"/>
      <c r="F6"/>
      <c r="G6"/>
      <c r="H6"/>
      <c r="I6" s="14"/>
      <c r="M6"/>
      <c r="N6" s="5"/>
    </row>
    <row r="7" spans="1:14" ht="24.75" customHeight="1" x14ac:dyDescent="0.2">
      <c r="A7" s="15" t="s">
        <v>3</v>
      </c>
      <c r="B7" s="16" t="s">
        <v>4</v>
      </c>
      <c r="C7" s="17" t="s">
        <v>5</v>
      </c>
      <c r="D7" s="17" t="s">
        <v>6</v>
      </c>
      <c r="E7" s="18"/>
      <c r="F7" s="17" t="s">
        <v>7</v>
      </c>
      <c r="G7" s="17" t="s">
        <v>8</v>
      </c>
      <c r="H7" s="17" t="s">
        <v>9</v>
      </c>
      <c r="I7" s="19" t="s">
        <v>10</v>
      </c>
      <c r="J7" s="18"/>
      <c r="K7" s="18"/>
      <c r="L7" s="18"/>
      <c r="M7" s="19" t="s">
        <v>11</v>
      </c>
      <c r="N7" s="20" t="s">
        <v>12</v>
      </c>
    </row>
    <row r="8" spans="1:14" ht="45" customHeight="1" x14ac:dyDescent="0.2">
      <c r="A8" s="21" t="s">
        <v>13</v>
      </c>
      <c r="B8" s="22"/>
      <c r="C8" s="23" t="s">
        <v>65</v>
      </c>
      <c r="D8" s="24"/>
      <c r="E8" s="25"/>
      <c r="F8" s="26"/>
      <c r="G8" s="26"/>
      <c r="H8" s="26"/>
      <c r="I8" s="27"/>
      <c r="J8" s="25"/>
      <c r="K8" s="25"/>
      <c r="L8" s="25"/>
      <c r="M8" s="27"/>
      <c r="N8" s="28"/>
    </row>
    <row r="9" spans="1:14" ht="37.5" customHeight="1" x14ac:dyDescent="0.2">
      <c r="A9" s="29" t="s">
        <v>14</v>
      </c>
      <c r="B9" s="30"/>
      <c r="C9" s="31" t="s">
        <v>15</v>
      </c>
      <c r="D9" s="24"/>
      <c r="E9" s="25"/>
      <c r="F9" s="26"/>
      <c r="G9" s="26"/>
      <c r="H9" s="26"/>
      <c r="I9" s="27"/>
      <c r="J9" s="25"/>
      <c r="K9" s="25"/>
      <c r="L9" s="25"/>
      <c r="M9" s="27"/>
      <c r="N9" s="28"/>
    </row>
    <row r="10" spans="1:14" ht="26.25" customHeight="1" x14ac:dyDescent="0.2">
      <c r="A10" s="32" t="s">
        <v>16</v>
      </c>
      <c r="B10" s="33"/>
      <c r="C10" s="34" t="s">
        <v>17</v>
      </c>
      <c r="D10" s="24"/>
      <c r="E10" s="25"/>
      <c r="F10" s="26"/>
      <c r="G10" s="26"/>
      <c r="H10" s="26"/>
      <c r="I10" s="27"/>
      <c r="J10" s="25"/>
      <c r="K10" s="25"/>
      <c r="L10" s="25"/>
      <c r="M10" s="27"/>
      <c r="N10" s="28"/>
    </row>
    <row r="11" spans="1:14" ht="22.5" customHeight="1" x14ac:dyDescent="0.2">
      <c r="A11" s="32" t="s">
        <v>18</v>
      </c>
      <c r="B11" s="33"/>
      <c r="C11" s="35" t="s">
        <v>19</v>
      </c>
      <c r="D11" s="36" t="s">
        <v>20</v>
      </c>
      <c r="E11" s="37"/>
      <c r="F11" s="38"/>
      <c r="G11" s="38"/>
      <c r="H11" s="39">
        <v>1</v>
      </c>
      <c r="I11" s="40"/>
      <c r="J11" s="41"/>
      <c r="K11" s="42"/>
      <c r="L11" s="42"/>
      <c r="M11" s="40"/>
      <c r="N11" s="28"/>
    </row>
    <row r="12" spans="1:14" ht="22.5" customHeight="1" x14ac:dyDescent="0.2">
      <c r="A12" s="32" t="s">
        <v>21</v>
      </c>
      <c r="B12" s="33"/>
      <c r="C12" s="35" t="s">
        <v>22</v>
      </c>
      <c r="D12" s="36" t="s">
        <v>20</v>
      </c>
      <c r="E12" s="37"/>
      <c r="F12" s="38"/>
      <c r="G12" s="38"/>
      <c r="H12" s="39">
        <v>1</v>
      </c>
      <c r="I12" s="40"/>
      <c r="J12" s="41"/>
      <c r="K12" s="42"/>
      <c r="L12" s="42"/>
      <c r="M12" s="40"/>
      <c r="N12" s="28"/>
    </row>
    <row r="13" spans="1:14" ht="22.5" customHeight="1" x14ac:dyDescent="0.2">
      <c r="A13" s="32" t="s">
        <v>23</v>
      </c>
      <c r="B13" s="33"/>
      <c r="C13" s="35" t="s">
        <v>24</v>
      </c>
      <c r="D13" s="36" t="s">
        <v>20</v>
      </c>
      <c r="E13" s="37"/>
      <c r="F13" s="38"/>
      <c r="G13" s="38"/>
      <c r="H13" s="39">
        <v>1</v>
      </c>
      <c r="I13" s="40"/>
      <c r="J13" s="41"/>
      <c r="K13" s="42"/>
      <c r="L13" s="42"/>
      <c r="M13" s="40"/>
      <c r="N13" s="28"/>
    </row>
    <row r="14" spans="1:14" ht="31.5" hidden="1" customHeight="1" x14ac:dyDescent="0.2">
      <c r="A14" s="65" t="s">
        <v>25</v>
      </c>
      <c r="B14" s="66"/>
      <c r="C14" s="66"/>
      <c r="D14" s="66"/>
      <c r="E14" s="66"/>
      <c r="F14" s="66"/>
      <c r="G14" s="66"/>
      <c r="H14" s="66"/>
      <c r="I14" s="67"/>
      <c r="J14" s="43"/>
      <c r="K14" s="43"/>
      <c r="L14" s="43"/>
      <c r="M14" s="44">
        <f>SUM(M$11:M$13)</f>
        <v>0</v>
      </c>
      <c r="N14" s="45"/>
    </row>
    <row r="15" spans="1:14" ht="26.25" customHeight="1" x14ac:dyDescent="0.2">
      <c r="A15" s="32" t="s">
        <v>26</v>
      </c>
      <c r="B15" s="33"/>
      <c r="C15" s="34" t="s">
        <v>27</v>
      </c>
      <c r="D15" s="24"/>
      <c r="E15" s="25"/>
      <c r="F15" s="26"/>
      <c r="G15" s="26"/>
      <c r="H15" s="26"/>
      <c r="I15" s="27"/>
      <c r="J15" s="25"/>
      <c r="K15" s="25"/>
      <c r="L15" s="25"/>
      <c r="M15" s="27"/>
      <c r="N15" s="28"/>
    </row>
    <row r="16" spans="1:14" ht="22.5" customHeight="1" x14ac:dyDescent="0.2">
      <c r="A16" s="32" t="s">
        <v>28</v>
      </c>
      <c r="B16" s="33"/>
      <c r="C16" s="35" t="s">
        <v>19</v>
      </c>
      <c r="D16" s="36" t="s">
        <v>20</v>
      </c>
      <c r="E16" s="37"/>
      <c r="F16" s="38"/>
      <c r="G16" s="38"/>
      <c r="H16" s="39">
        <v>1</v>
      </c>
      <c r="I16" s="40"/>
      <c r="J16" s="41"/>
      <c r="K16" s="42"/>
      <c r="L16" s="42"/>
      <c r="M16" s="40"/>
      <c r="N16" s="28"/>
    </row>
    <row r="17" spans="1:14" ht="22.5" customHeight="1" x14ac:dyDescent="0.2">
      <c r="A17" s="32" t="s">
        <v>29</v>
      </c>
      <c r="B17" s="33"/>
      <c r="C17" s="35" t="s">
        <v>22</v>
      </c>
      <c r="D17" s="36" t="s">
        <v>20</v>
      </c>
      <c r="E17" s="37"/>
      <c r="F17" s="38"/>
      <c r="G17" s="38"/>
      <c r="H17" s="39">
        <v>1</v>
      </c>
      <c r="I17" s="40"/>
      <c r="J17" s="41"/>
      <c r="K17" s="42"/>
      <c r="L17" s="42"/>
      <c r="M17" s="40"/>
      <c r="N17" s="28"/>
    </row>
    <row r="18" spans="1:14" ht="22.5" customHeight="1" x14ac:dyDescent="0.2">
      <c r="A18" s="32" t="s">
        <v>30</v>
      </c>
      <c r="B18" s="33"/>
      <c r="C18" s="35" t="s">
        <v>24</v>
      </c>
      <c r="D18" s="36" t="s">
        <v>20</v>
      </c>
      <c r="E18" s="37"/>
      <c r="F18" s="38"/>
      <c r="G18" s="38"/>
      <c r="H18" s="39">
        <v>1</v>
      </c>
      <c r="I18" s="40"/>
      <c r="J18" s="41"/>
      <c r="K18" s="42"/>
      <c r="L18" s="42"/>
      <c r="M18" s="40"/>
      <c r="N18" s="28"/>
    </row>
    <row r="19" spans="1:14" ht="31.5" hidden="1" customHeight="1" x14ac:dyDescent="0.2">
      <c r="A19" s="65" t="s">
        <v>31</v>
      </c>
      <c r="B19" s="66"/>
      <c r="C19" s="66"/>
      <c r="D19" s="66"/>
      <c r="E19" s="66"/>
      <c r="F19" s="66"/>
      <c r="G19" s="66"/>
      <c r="H19" s="66"/>
      <c r="I19" s="67"/>
      <c r="J19" s="43"/>
      <c r="K19" s="43"/>
      <c r="L19" s="43"/>
      <c r="M19" s="44">
        <f>SUM(M$16:M$18)</f>
        <v>0</v>
      </c>
      <c r="N19" s="45"/>
    </row>
    <row r="20" spans="1:14" ht="37.5" customHeight="1" x14ac:dyDescent="0.2">
      <c r="A20" s="29" t="s">
        <v>32</v>
      </c>
      <c r="B20" s="30"/>
      <c r="C20" s="31" t="s">
        <v>33</v>
      </c>
      <c r="D20" s="24"/>
      <c r="E20" s="25"/>
      <c r="F20" s="26"/>
      <c r="G20" s="26"/>
      <c r="H20" s="26"/>
      <c r="I20" s="27"/>
      <c r="J20" s="25"/>
      <c r="K20" s="25"/>
      <c r="L20" s="25"/>
      <c r="M20" s="27"/>
      <c r="N20" s="28"/>
    </row>
    <row r="21" spans="1:14" ht="26.25" customHeight="1" x14ac:dyDescent="0.2">
      <c r="A21" s="32" t="s">
        <v>34</v>
      </c>
      <c r="B21" s="33"/>
      <c r="C21" s="34" t="s">
        <v>35</v>
      </c>
      <c r="D21" s="24"/>
      <c r="E21" s="25"/>
      <c r="F21" s="26"/>
      <c r="G21" s="26"/>
      <c r="H21" s="26"/>
      <c r="I21" s="27"/>
      <c r="J21" s="25"/>
      <c r="K21" s="25"/>
      <c r="L21" s="25"/>
      <c r="M21" s="27"/>
      <c r="N21" s="28"/>
    </row>
    <row r="22" spans="1:14" ht="22.5" customHeight="1" x14ac:dyDescent="0.2">
      <c r="A22" s="32" t="s">
        <v>36</v>
      </c>
      <c r="B22" s="33"/>
      <c r="C22" s="35" t="s">
        <v>37</v>
      </c>
      <c r="D22" s="36" t="s">
        <v>38</v>
      </c>
      <c r="E22" s="46"/>
      <c r="F22" s="39"/>
      <c r="G22" s="39"/>
      <c r="H22" s="39">
        <v>1</v>
      </c>
      <c r="I22" s="40"/>
      <c r="J22" s="41"/>
      <c r="K22" s="42"/>
      <c r="L22" s="42"/>
      <c r="M22" s="40"/>
      <c r="N22" s="28"/>
    </row>
    <row r="23" spans="1:14" ht="22.5" customHeight="1" x14ac:dyDescent="0.2">
      <c r="A23" s="32" t="s">
        <v>39</v>
      </c>
      <c r="B23" s="33"/>
      <c r="C23" s="35" t="s">
        <v>40</v>
      </c>
      <c r="D23" s="36" t="s">
        <v>38</v>
      </c>
      <c r="E23" s="46"/>
      <c r="F23" s="39"/>
      <c r="G23" s="39"/>
      <c r="H23" s="39">
        <v>1</v>
      </c>
      <c r="I23" s="40"/>
      <c r="J23" s="41"/>
      <c r="K23" s="42"/>
      <c r="L23" s="42"/>
      <c r="M23" s="40"/>
      <c r="N23" s="28"/>
    </row>
    <row r="24" spans="1:14" ht="22.5" customHeight="1" x14ac:dyDescent="0.2">
      <c r="A24" s="32" t="s">
        <v>41</v>
      </c>
      <c r="B24" s="33"/>
      <c r="C24" s="35" t="s">
        <v>42</v>
      </c>
      <c r="D24" s="36" t="s">
        <v>38</v>
      </c>
      <c r="E24" s="46"/>
      <c r="F24" s="39"/>
      <c r="G24" s="39"/>
      <c r="H24" s="39">
        <v>1</v>
      </c>
      <c r="I24" s="40"/>
      <c r="J24" s="41"/>
      <c r="K24" s="42"/>
      <c r="L24" s="42"/>
      <c r="M24" s="40"/>
      <c r="N24" s="28"/>
    </row>
    <row r="25" spans="1:14" ht="31.5" hidden="1" customHeight="1" x14ac:dyDescent="0.2">
      <c r="A25" s="65" t="s">
        <v>43</v>
      </c>
      <c r="B25" s="66"/>
      <c r="C25" s="66"/>
      <c r="D25" s="66"/>
      <c r="E25" s="66"/>
      <c r="F25" s="66"/>
      <c r="G25" s="66"/>
      <c r="H25" s="66"/>
      <c r="I25" s="67"/>
      <c r="J25" s="43"/>
      <c r="K25" s="43"/>
      <c r="L25" s="43"/>
      <c r="M25" s="44">
        <f>SUM(M$22:M$24)</f>
        <v>0</v>
      </c>
      <c r="N25" s="45"/>
    </row>
    <row r="26" spans="1:14" ht="26.25" customHeight="1" x14ac:dyDescent="0.2">
      <c r="A26" s="32" t="s">
        <v>44</v>
      </c>
      <c r="B26" s="33"/>
      <c r="C26" s="34" t="s">
        <v>45</v>
      </c>
      <c r="D26" s="24"/>
      <c r="E26" s="25"/>
      <c r="F26" s="26"/>
      <c r="G26" s="26"/>
      <c r="H26" s="26"/>
      <c r="I26" s="27"/>
      <c r="J26" s="25"/>
      <c r="K26" s="25"/>
      <c r="L26" s="25"/>
      <c r="M26" s="27"/>
      <c r="N26" s="28"/>
    </row>
    <row r="27" spans="1:14" ht="22.5" customHeight="1" x14ac:dyDescent="0.2">
      <c r="A27" s="32" t="s">
        <v>46</v>
      </c>
      <c r="B27" s="33"/>
      <c r="C27" s="35" t="s">
        <v>47</v>
      </c>
      <c r="D27" s="24"/>
      <c r="E27" s="25"/>
      <c r="F27" s="26"/>
      <c r="G27" s="26"/>
      <c r="H27" s="26"/>
      <c r="I27" s="27"/>
      <c r="J27" s="25"/>
      <c r="K27" s="25"/>
      <c r="L27" s="25"/>
      <c r="M27" s="27"/>
      <c r="N27" s="28"/>
    </row>
    <row r="28" spans="1:14" ht="18.75" customHeight="1" x14ac:dyDescent="0.2">
      <c r="A28" s="32" t="s">
        <v>48</v>
      </c>
      <c r="B28" s="33"/>
      <c r="C28" s="35" t="s">
        <v>49</v>
      </c>
      <c r="D28" s="36" t="s">
        <v>38</v>
      </c>
      <c r="E28" s="46"/>
      <c r="F28" s="39"/>
      <c r="G28" s="39"/>
      <c r="H28" s="39">
        <v>1</v>
      </c>
      <c r="I28" s="40"/>
      <c r="J28" s="41"/>
      <c r="K28" s="42"/>
      <c r="L28" s="42"/>
      <c r="M28" s="40"/>
      <c r="N28" s="28"/>
    </row>
    <row r="29" spans="1:14" ht="18.75" customHeight="1" x14ac:dyDescent="0.2">
      <c r="A29" s="32" t="s">
        <v>50</v>
      </c>
      <c r="B29" s="33"/>
      <c r="C29" s="35" t="s">
        <v>51</v>
      </c>
      <c r="D29" s="36" t="s">
        <v>38</v>
      </c>
      <c r="E29" s="46"/>
      <c r="F29" s="39"/>
      <c r="G29" s="39"/>
      <c r="H29" s="39">
        <v>1</v>
      </c>
      <c r="I29" s="40"/>
      <c r="J29" s="41"/>
      <c r="K29" s="42"/>
      <c r="L29" s="42"/>
      <c r="M29" s="40"/>
      <c r="N29" s="28"/>
    </row>
    <row r="30" spans="1:14" ht="18.75" customHeight="1" x14ac:dyDescent="0.2">
      <c r="A30" s="32" t="s">
        <v>52</v>
      </c>
      <c r="B30" s="33"/>
      <c r="C30" s="35" t="s">
        <v>53</v>
      </c>
      <c r="D30" s="36" t="s">
        <v>38</v>
      </c>
      <c r="E30" s="46"/>
      <c r="F30" s="39"/>
      <c r="G30" s="39"/>
      <c r="H30" s="39">
        <v>1</v>
      </c>
      <c r="I30" s="40"/>
      <c r="J30" s="41"/>
      <c r="K30" s="42"/>
      <c r="L30" s="42"/>
      <c r="M30" s="40"/>
      <c r="N30" s="28"/>
    </row>
    <row r="31" spans="1:14" ht="22.5" customHeight="1" x14ac:dyDescent="0.2">
      <c r="A31" s="32" t="s">
        <v>54</v>
      </c>
      <c r="B31" s="33"/>
      <c r="C31" s="35" t="s">
        <v>55</v>
      </c>
      <c r="D31" s="24"/>
      <c r="E31" s="25"/>
      <c r="F31" s="26"/>
      <c r="G31" s="26"/>
      <c r="H31" s="26"/>
      <c r="I31" s="27"/>
      <c r="J31" s="25"/>
      <c r="K31" s="25"/>
      <c r="L31" s="25"/>
      <c r="M31" s="27"/>
      <c r="N31" s="28"/>
    </row>
    <row r="32" spans="1:14" ht="18.75" customHeight="1" x14ac:dyDescent="0.2">
      <c r="A32" s="32" t="s">
        <v>56</v>
      </c>
      <c r="B32" s="33"/>
      <c r="C32" s="35" t="s">
        <v>57</v>
      </c>
      <c r="D32" s="36" t="s">
        <v>38</v>
      </c>
      <c r="E32" s="46"/>
      <c r="F32" s="39"/>
      <c r="G32" s="39"/>
      <c r="H32" s="39">
        <v>1</v>
      </c>
      <c r="I32" s="40"/>
      <c r="J32" s="41"/>
      <c r="K32" s="42"/>
      <c r="L32" s="42"/>
      <c r="M32" s="40"/>
      <c r="N32" s="28"/>
    </row>
    <row r="33" spans="1:14" ht="18.75" customHeight="1" x14ac:dyDescent="0.2">
      <c r="A33" s="32" t="s">
        <v>58</v>
      </c>
      <c r="B33" s="33"/>
      <c r="C33" s="35" t="s">
        <v>59</v>
      </c>
      <c r="D33" s="36" t="s">
        <v>38</v>
      </c>
      <c r="E33" s="46"/>
      <c r="F33" s="39"/>
      <c r="G33" s="39"/>
      <c r="H33" s="39">
        <v>1</v>
      </c>
      <c r="I33" s="40"/>
      <c r="J33" s="41"/>
      <c r="K33" s="42"/>
      <c r="L33" s="42"/>
      <c r="M33" s="40"/>
      <c r="N33" s="28"/>
    </row>
    <row r="34" spans="1:14" ht="18.75" customHeight="1" x14ac:dyDescent="0.2">
      <c r="A34" s="32" t="s">
        <v>60</v>
      </c>
      <c r="B34" s="33"/>
      <c r="C34" s="35" t="s">
        <v>61</v>
      </c>
      <c r="D34" s="36" t="s">
        <v>38</v>
      </c>
      <c r="E34" s="46"/>
      <c r="F34" s="39"/>
      <c r="G34" s="39"/>
      <c r="H34" s="39">
        <v>1</v>
      </c>
      <c r="I34" s="40"/>
      <c r="J34" s="41"/>
      <c r="K34" s="42"/>
      <c r="L34" s="42"/>
      <c r="M34" s="40"/>
      <c r="N34" s="28"/>
    </row>
    <row r="35" spans="1:14" ht="31.5" hidden="1" customHeight="1" x14ac:dyDescent="0.2">
      <c r="A35" s="65" t="s">
        <v>62</v>
      </c>
      <c r="B35" s="66"/>
      <c r="C35" s="66"/>
      <c r="D35" s="66"/>
      <c r="E35" s="66"/>
      <c r="F35" s="66"/>
      <c r="G35" s="66"/>
      <c r="H35" s="66"/>
      <c r="I35" s="67"/>
      <c r="J35" s="43"/>
      <c r="K35" s="43"/>
      <c r="L35" s="43"/>
      <c r="M35" s="44">
        <f>SUM(M$28:M$30)+SUM(M$32:M$34)</f>
        <v>0</v>
      </c>
      <c r="N35" s="45"/>
    </row>
    <row r="36" spans="1:14" ht="18.75" customHeight="1" x14ac:dyDescent="0.2">
      <c r="A36" s="32" t="s">
        <v>68</v>
      </c>
      <c r="B36" s="33"/>
      <c r="C36" s="35" t="s">
        <v>68</v>
      </c>
      <c r="D36" s="36" t="s">
        <v>68</v>
      </c>
      <c r="E36" s="46"/>
      <c r="F36" s="39"/>
      <c r="G36" s="39"/>
      <c r="H36" s="39">
        <v>1</v>
      </c>
      <c r="I36" s="40"/>
      <c r="J36" s="41"/>
      <c r="K36" s="42"/>
      <c r="L36" s="42"/>
      <c r="M36" s="40"/>
      <c r="N36" s="28"/>
    </row>
    <row r="37" spans="1:14" ht="37.5" customHeight="1" x14ac:dyDescent="0.2">
      <c r="A37" s="29" t="s">
        <v>82</v>
      </c>
      <c r="B37" s="30"/>
      <c r="C37" s="31" t="s">
        <v>81</v>
      </c>
      <c r="D37" s="36"/>
      <c r="E37" s="51"/>
      <c r="F37" s="52"/>
      <c r="G37" s="52"/>
      <c r="H37" s="39">
        <v>1</v>
      </c>
      <c r="I37" s="40"/>
      <c r="J37" s="41"/>
      <c r="K37" s="42"/>
      <c r="L37" s="42"/>
      <c r="M37" s="40"/>
      <c r="N37" s="28"/>
    </row>
    <row r="38" spans="1:14" ht="26.25" customHeight="1" x14ac:dyDescent="0.2">
      <c r="A38" s="32" t="s">
        <v>83</v>
      </c>
      <c r="B38" s="33"/>
      <c r="C38" s="34" t="s">
        <v>69</v>
      </c>
      <c r="D38" s="36" t="s">
        <v>95</v>
      </c>
      <c r="E38" s="46"/>
      <c r="F38" s="39"/>
      <c r="G38" s="39"/>
      <c r="H38" s="39">
        <v>1</v>
      </c>
      <c r="I38" s="40"/>
      <c r="J38" s="41"/>
      <c r="K38" s="42"/>
      <c r="L38" s="42"/>
      <c r="M38" s="40"/>
      <c r="N38" s="28"/>
    </row>
    <row r="39" spans="1:14" ht="26.25" customHeight="1" x14ac:dyDescent="0.2">
      <c r="A39" s="32" t="s">
        <v>84</v>
      </c>
      <c r="B39" s="33"/>
      <c r="C39" s="34" t="s">
        <v>70</v>
      </c>
      <c r="D39" s="36" t="s">
        <v>95</v>
      </c>
      <c r="E39" s="46"/>
      <c r="F39" s="39"/>
      <c r="G39" s="39"/>
      <c r="H39" s="39">
        <v>1</v>
      </c>
      <c r="I39" s="40"/>
      <c r="J39" s="41"/>
      <c r="K39" s="42"/>
      <c r="L39" s="42"/>
      <c r="M39" s="40"/>
      <c r="N39" s="28"/>
    </row>
    <row r="40" spans="1:14" ht="26.25" customHeight="1" x14ac:dyDescent="0.2">
      <c r="A40" s="32" t="s">
        <v>85</v>
      </c>
      <c r="B40" s="33"/>
      <c r="C40" s="34" t="s">
        <v>71</v>
      </c>
      <c r="D40" s="36" t="s">
        <v>95</v>
      </c>
      <c r="E40" s="46"/>
      <c r="F40" s="39"/>
      <c r="G40" s="39"/>
      <c r="H40" s="39">
        <v>1</v>
      </c>
      <c r="I40" s="40"/>
      <c r="J40" s="41"/>
      <c r="K40" s="42"/>
      <c r="L40" s="42"/>
      <c r="M40" s="40"/>
      <c r="N40" s="28"/>
    </row>
    <row r="41" spans="1:14" ht="26.25" customHeight="1" x14ac:dyDescent="0.2">
      <c r="A41" s="32" t="s">
        <v>86</v>
      </c>
      <c r="B41" s="33"/>
      <c r="C41" s="34" t="s">
        <v>72</v>
      </c>
      <c r="D41" s="36" t="s">
        <v>95</v>
      </c>
      <c r="E41" s="46"/>
      <c r="F41" s="39"/>
      <c r="G41" s="39"/>
      <c r="H41" s="39">
        <v>1</v>
      </c>
      <c r="I41" s="40"/>
      <c r="J41" s="41"/>
      <c r="K41" s="42"/>
      <c r="L41" s="42"/>
      <c r="M41" s="40"/>
      <c r="N41" s="28"/>
    </row>
    <row r="42" spans="1:14" ht="26.25" customHeight="1" x14ac:dyDescent="0.2">
      <c r="A42" s="32" t="s">
        <v>87</v>
      </c>
      <c r="B42" s="33"/>
      <c r="C42" s="34" t="s">
        <v>73</v>
      </c>
      <c r="D42" s="36" t="s">
        <v>95</v>
      </c>
      <c r="E42" s="46"/>
      <c r="F42" s="39"/>
      <c r="G42" s="39"/>
      <c r="H42" s="39">
        <v>1</v>
      </c>
      <c r="I42" s="40"/>
      <c r="J42" s="41"/>
      <c r="K42" s="42"/>
      <c r="L42" s="42"/>
      <c r="M42" s="40"/>
      <c r="N42" s="28"/>
    </row>
    <row r="43" spans="1:14" ht="26.25" customHeight="1" x14ac:dyDescent="0.2">
      <c r="A43" s="32" t="s">
        <v>88</v>
      </c>
      <c r="B43" s="33"/>
      <c r="C43" s="34" t="s">
        <v>74</v>
      </c>
      <c r="D43" s="36" t="s">
        <v>95</v>
      </c>
      <c r="E43" s="46"/>
      <c r="F43" s="39"/>
      <c r="G43" s="39"/>
      <c r="H43" s="39">
        <v>1</v>
      </c>
      <c r="I43" s="40"/>
      <c r="J43" s="41"/>
      <c r="K43" s="42"/>
      <c r="L43" s="42"/>
      <c r="M43" s="40"/>
      <c r="N43" s="28"/>
    </row>
    <row r="44" spans="1:14" ht="26.25" customHeight="1" x14ac:dyDescent="0.2">
      <c r="A44" s="32" t="s">
        <v>89</v>
      </c>
      <c r="B44" s="33"/>
      <c r="C44" s="34" t="s">
        <v>75</v>
      </c>
      <c r="D44" s="36" t="s">
        <v>95</v>
      </c>
      <c r="E44" s="46"/>
      <c r="F44" s="39"/>
      <c r="G44" s="39"/>
      <c r="H44" s="39">
        <v>1</v>
      </c>
      <c r="I44" s="40"/>
      <c r="J44" s="41"/>
      <c r="K44" s="42"/>
      <c r="L44" s="42"/>
      <c r="M44" s="40"/>
      <c r="N44" s="28"/>
    </row>
    <row r="45" spans="1:14" ht="26.25" customHeight="1" x14ac:dyDescent="0.2">
      <c r="A45" s="32" t="s">
        <v>90</v>
      </c>
      <c r="B45" s="33"/>
      <c r="C45" s="34" t="s">
        <v>76</v>
      </c>
      <c r="D45" s="36" t="s">
        <v>95</v>
      </c>
      <c r="E45" s="46"/>
      <c r="F45" s="39"/>
      <c r="G45" s="39"/>
      <c r="H45" s="39">
        <v>1</v>
      </c>
      <c r="I45" s="40"/>
      <c r="J45" s="41"/>
      <c r="K45" s="42"/>
      <c r="L45" s="42"/>
      <c r="M45" s="40"/>
      <c r="N45" s="28"/>
    </row>
    <row r="46" spans="1:14" ht="26.25" customHeight="1" x14ac:dyDescent="0.2">
      <c r="A46" s="32" t="s">
        <v>91</v>
      </c>
      <c r="B46" s="33"/>
      <c r="C46" s="34" t="s">
        <v>77</v>
      </c>
      <c r="D46" s="36" t="s">
        <v>95</v>
      </c>
      <c r="E46" s="46"/>
      <c r="F46" s="39"/>
      <c r="G46" s="39"/>
      <c r="H46" s="39">
        <v>1</v>
      </c>
      <c r="I46" s="40"/>
      <c r="J46" s="41"/>
      <c r="K46" s="42"/>
      <c r="L46" s="42"/>
      <c r="M46" s="40"/>
      <c r="N46" s="28"/>
    </row>
    <row r="47" spans="1:14" ht="26.25" customHeight="1" x14ac:dyDescent="0.2">
      <c r="A47" s="32" t="s">
        <v>92</v>
      </c>
      <c r="B47" s="33"/>
      <c r="C47" s="34" t="s">
        <v>78</v>
      </c>
      <c r="D47" s="36" t="s">
        <v>95</v>
      </c>
      <c r="E47" s="46"/>
      <c r="F47" s="39"/>
      <c r="G47" s="39"/>
      <c r="H47" s="39">
        <v>1</v>
      </c>
      <c r="I47" s="40"/>
      <c r="J47" s="41"/>
      <c r="K47" s="42"/>
      <c r="L47" s="42"/>
      <c r="M47" s="40"/>
      <c r="N47" s="28"/>
    </row>
    <row r="48" spans="1:14" ht="26.25" customHeight="1" x14ac:dyDescent="0.2">
      <c r="A48" s="32" t="s">
        <v>93</v>
      </c>
      <c r="B48" s="33"/>
      <c r="C48" s="34" t="s">
        <v>79</v>
      </c>
      <c r="D48" s="36" t="s">
        <v>95</v>
      </c>
      <c r="E48" s="46"/>
      <c r="F48" s="39"/>
      <c r="G48" s="39"/>
      <c r="H48" s="39">
        <v>1</v>
      </c>
      <c r="I48" s="40"/>
      <c r="J48" s="41"/>
      <c r="K48" s="42"/>
      <c r="L48" s="42"/>
      <c r="M48" s="40"/>
      <c r="N48" s="28"/>
    </row>
    <row r="49" spans="1:14" ht="26.25" customHeight="1" x14ac:dyDescent="0.2">
      <c r="A49" s="32" t="s">
        <v>94</v>
      </c>
      <c r="B49" s="33"/>
      <c r="C49" s="34" t="s">
        <v>80</v>
      </c>
      <c r="D49" s="36" t="s">
        <v>95</v>
      </c>
      <c r="E49" s="46"/>
      <c r="F49" s="39"/>
      <c r="G49" s="39"/>
      <c r="H49" s="39">
        <v>1</v>
      </c>
      <c r="I49" s="40"/>
      <c r="J49" s="41"/>
      <c r="K49" s="42"/>
      <c r="L49" s="42"/>
      <c r="M49" s="40"/>
      <c r="N49" s="28"/>
    </row>
    <row r="50" spans="1:14" ht="26.25" customHeight="1" x14ac:dyDescent="0.2">
      <c r="A50" s="32" t="s">
        <v>68</v>
      </c>
      <c r="B50" s="33"/>
      <c r="C50" s="34" t="s">
        <v>68</v>
      </c>
      <c r="D50" s="36" t="s">
        <v>68</v>
      </c>
      <c r="E50" s="46"/>
      <c r="F50" s="39"/>
      <c r="G50" s="39"/>
      <c r="H50" s="39">
        <v>1</v>
      </c>
      <c r="I50" s="40"/>
      <c r="J50" s="41"/>
      <c r="K50" s="42"/>
      <c r="L50" s="42"/>
      <c r="M50" s="40"/>
      <c r="N50" s="28"/>
    </row>
    <row r="51" spans="1:14" ht="16.5" customHeight="1" x14ac:dyDescent="0.2">
      <c r="A51" s="68" t="s">
        <v>66</v>
      </c>
      <c r="B51" s="69"/>
      <c r="C51" s="69"/>
      <c r="D51" s="69"/>
      <c r="E51" s="69"/>
      <c r="F51" s="69"/>
      <c r="G51" s="69"/>
      <c r="H51" s="69"/>
      <c r="I51" s="70"/>
      <c r="J51" s="47"/>
      <c r="K51" s="47"/>
      <c r="L51" s="47"/>
      <c r="M51" s="48">
        <f>SUM(M$11:M$13)+SUM(M$16:M$18)+SUM(M$22:M$24)+SUM(M$28:M$30)+SUM(M$32:M$34)</f>
        <v>0</v>
      </c>
      <c r="N51" s="45"/>
    </row>
    <row r="52" spans="1:14" ht="18" customHeight="1" x14ac:dyDescent="0.2">
      <c r="A52" s="71" t="s">
        <v>63</v>
      </c>
      <c r="B52" s="72"/>
      <c r="C52" s="72"/>
      <c r="D52" s="72"/>
      <c r="E52" s="72"/>
      <c r="F52" s="72"/>
      <c r="G52" s="72"/>
      <c r="H52" s="72"/>
      <c r="I52" s="73"/>
      <c r="J52" s="47"/>
      <c r="K52" s="47"/>
      <c r="L52" s="47"/>
      <c r="M52" s="49">
        <f>(SUMIF($H$8:$H$35,1,$M$8:$M$35))*0.2</f>
        <v>0</v>
      </c>
      <c r="N52" s="45"/>
    </row>
    <row r="53" spans="1:14" ht="18" customHeight="1" x14ac:dyDescent="0.2">
      <c r="A53" s="74" t="s">
        <v>67</v>
      </c>
      <c r="B53" s="75"/>
      <c r="C53" s="75"/>
      <c r="D53" s="75"/>
      <c r="E53" s="75"/>
      <c r="F53" s="75"/>
      <c r="G53" s="75"/>
      <c r="H53" s="75"/>
      <c r="I53" s="76"/>
      <c r="J53" s="47"/>
      <c r="K53" s="47"/>
      <c r="L53" s="47"/>
      <c r="M53" s="50">
        <f>SUM(M$51:M$52)</f>
        <v>0</v>
      </c>
      <c r="N53" s="45"/>
    </row>
  </sheetData>
  <mergeCells count="10">
    <mergeCell ref="A25:I25"/>
    <mergeCell ref="A35:I35"/>
    <mergeCell ref="A51:I51"/>
    <mergeCell ref="A52:I52"/>
    <mergeCell ref="A53:I53"/>
    <mergeCell ref="A1:I2"/>
    <mergeCell ref="A3:I4"/>
    <mergeCell ref="A5:I5"/>
    <mergeCell ref="A14:I14"/>
    <mergeCell ref="A19:I19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4 A6:N7 B5:N5 A9:N35 A8:B8 D8:N8 A52:N52 B51:N51 B53:N53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03 FOURNITURE TUYAUTERIE</vt:lpstr>
      <vt:lpstr>'LOT 03 FOURNITURE TUYAUTERIE'!Impression_des_titres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Philippe Robart</cp:lastModifiedBy>
  <dcterms:modified xsi:type="dcterms:W3CDTF">2025-10-30T16:49:22Z</dcterms:modified>
</cp:coreProperties>
</file>